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lfusznorbert/Library/CloudStorage/GoogleDrive-ngalfusz51@gmail.com/Meine Ablage/RMX1./Projekte/Strohblumengasse 90/Topo/"/>
    </mc:Choice>
  </mc:AlternateContent>
  <xr:revisionPtr revIDLastSave="0" documentId="13_ncr:1_{924AB7BB-C26F-C148-9634-C7ADC786CAD7}" xr6:coauthVersionLast="47" xr6:coauthVersionMax="47" xr10:uidLastSave="{00000000-0000-0000-0000-000000000000}"/>
  <bookViews>
    <workbookView xWindow="0" yWindow="500" windowWidth="28800" windowHeight="16780" xr2:uid="{F72780D7-058F-4181-A831-DA152D560E68}"/>
  </bookViews>
  <sheets>
    <sheet name="Tabelle1" sheetId="1" r:id="rId1"/>
  </sheets>
  <definedNames>
    <definedName name="_xlnm.Print_Area" localSheetId="0">Tabelle1!$A$1:$R$27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7" i="1" l="1"/>
  <c r="Q26" i="1"/>
  <c r="P26" i="1"/>
  <c r="O26" i="1"/>
  <c r="N26" i="1"/>
  <c r="L26" i="1"/>
  <c r="L23" i="1"/>
  <c r="L31" i="1" s="1"/>
</calcChain>
</file>

<file path=xl/sharedStrings.xml><?xml version="1.0" encoding="utf-8"?>
<sst xmlns="http://schemas.openxmlformats.org/spreadsheetml/2006/main" count="31" uniqueCount="27">
  <si>
    <t>Strohblumengasse 90</t>
  </si>
  <si>
    <t>Geschoss</t>
  </si>
  <si>
    <t>Tür</t>
  </si>
  <si>
    <t>Zimmer</t>
  </si>
  <si>
    <t>Wohnküche</t>
  </si>
  <si>
    <t>Bad</t>
  </si>
  <si>
    <t>WC</t>
  </si>
  <si>
    <t>Abstellraum</t>
  </si>
  <si>
    <t>Vorraum</t>
  </si>
  <si>
    <t>Summe Wohnfl.</t>
  </si>
  <si>
    <t>Hobbyraum</t>
  </si>
  <si>
    <t>AN Terasse</t>
  </si>
  <si>
    <t>Zugang/Terrasse/
Dachterasse</t>
  </si>
  <si>
    <t>Balkon</t>
  </si>
  <si>
    <t>Garten/Vorgarten</t>
  </si>
  <si>
    <t>Innenhof</t>
  </si>
  <si>
    <t>EG</t>
  </si>
  <si>
    <t>1. OG</t>
  </si>
  <si>
    <t>1. DG</t>
  </si>
  <si>
    <t>2. DG</t>
  </si>
  <si>
    <t>Summen</t>
  </si>
  <si>
    <t>WNF</t>
  </si>
  <si>
    <t>AN</t>
  </si>
  <si>
    <t>Terasse</t>
  </si>
  <si>
    <t>Garten</t>
  </si>
  <si>
    <t>Summe
WNFL +
Hobbyraum
im KG</t>
  </si>
  <si>
    <t>gewichtet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</si>
</sst>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1" fillId="0" borderId="4" xfId="0" applyFont="1" applyBorder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4" xfId="0" applyBorder="1"/>
    <xf numFmtId="0" fontId="1" fillId="0" borderId="6" xfId="0" applyFont="1" applyBorder="1"/>
    <xf numFmtId="0" fontId="0" fillId="0" borderId="7" xfId="0" applyBorder="1" applyAlignment="1">
      <alignment horizontal="left"/>
    </xf>
    <xf numFmtId="0" fontId="1" fillId="0" borderId="7" xfId="0" applyFont="1" applyBorder="1" applyAlignment="1">
      <alignment horizontal="left"/>
    </xf>
    <xf numFmtId="2" fontId="0" fillId="0" borderId="7" xfId="0" applyNumberFormat="1" applyBorder="1" applyAlignment="1">
      <alignment horizontal="left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2" fontId="0" fillId="0" borderId="5" xfId="0" applyNumberFormat="1" applyBorder="1" applyAlignment="1">
      <alignment horizontal="left"/>
    </xf>
    <xf numFmtId="2" fontId="0" fillId="0" borderId="8" xfId="0" applyNumberFormat="1" applyBorder="1" applyAlignment="1">
      <alignment horizontal="left"/>
    </xf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1" fillId="0" borderId="3" xfId="0" applyFont="1" applyBorder="1"/>
    <xf numFmtId="0" fontId="1" fillId="0" borderId="9" xfId="0" applyFont="1" applyBorder="1" applyAlignment="1">
      <alignment wrapText="1"/>
    </xf>
    <xf numFmtId="2" fontId="1" fillId="0" borderId="11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left"/>
    </xf>
    <xf numFmtId="9" fontId="0" fillId="0" borderId="0" xfId="2" applyFont="1"/>
    <xf numFmtId="43" fontId="0" fillId="0" borderId="0" xfId="1" applyFont="1"/>
    <xf numFmtId="43" fontId="7" fillId="0" borderId="9" xfId="1" applyFont="1" applyBorder="1"/>
    <xf numFmtId="43" fontId="7" fillId="0" borderId="11" xfId="1" applyFont="1" applyBorder="1"/>
  </cellXfs>
  <cellStyles count="3">
    <cellStyle name="Komma" xfId="1" builtinId="3"/>
    <cellStyle name="Prozent" xfId="2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BA89F-5773-4B19-BBD6-7A9CC1DE84C7}">
  <sheetPr>
    <pageSetUpPr fitToPage="1"/>
  </sheetPr>
  <dimension ref="B1:R31"/>
  <sheetViews>
    <sheetView tabSelected="1" workbookViewId="0">
      <selection activeCell="R27" sqref="A1:R27"/>
    </sheetView>
  </sheetViews>
  <sheetFormatPr baseColWidth="10" defaultRowHeight="15" x14ac:dyDescent="0.2"/>
  <cols>
    <col min="5" max="6" width="12.33203125" customWidth="1"/>
    <col min="10" max="10" width="13.1640625" customWidth="1"/>
    <col min="12" max="12" width="15.33203125" customWidth="1"/>
    <col min="13" max="13" width="12.1640625" customWidth="1"/>
    <col min="15" max="15" width="17.1640625" customWidth="1"/>
    <col min="17" max="17" width="16" customWidth="1"/>
  </cols>
  <sheetData>
    <row r="1" spans="2:18" s="2" customFormat="1" ht="32" customHeight="1" thickBot="1" x14ac:dyDescent="0.35">
      <c r="B1" s="3" t="s">
        <v>0</v>
      </c>
    </row>
    <row r="2" spans="2:18" ht="35.5" customHeight="1" thickBot="1" x14ac:dyDescent="0.25">
      <c r="B2" s="13" t="s">
        <v>1</v>
      </c>
      <c r="C2" s="14" t="s">
        <v>2</v>
      </c>
      <c r="D2" s="14" t="s">
        <v>3</v>
      </c>
      <c r="E2" s="14" t="s">
        <v>4</v>
      </c>
      <c r="F2" s="14" t="s">
        <v>3</v>
      </c>
      <c r="G2" s="14" t="s">
        <v>3</v>
      </c>
      <c r="H2" s="14" t="s">
        <v>5</v>
      </c>
      <c r="I2" s="14" t="s">
        <v>6</v>
      </c>
      <c r="J2" s="14" t="s">
        <v>7</v>
      </c>
      <c r="K2" s="14" t="s">
        <v>8</v>
      </c>
      <c r="L2" s="14" t="s">
        <v>9</v>
      </c>
      <c r="M2" s="14" t="s">
        <v>10</v>
      </c>
      <c r="N2" s="14" t="s">
        <v>11</v>
      </c>
      <c r="O2" s="15" t="s">
        <v>12</v>
      </c>
      <c r="P2" s="14" t="s">
        <v>13</v>
      </c>
      <c r="Q2" s="14" t="s">
        <v>14</v>
      </c>
      <c r="R2" s="16" t="s">
        <v>15</v>
      </c>
    </row>
    <row r="3" spans="2:18" x14ac:dyDescent="0.2">
      <c r="B3" s="4" t="s">
        <v>16</v>
      </c>
      <c r="C3" s="5">
        <v>1</v>
      </c>
      <c r="D3" s="6">
        <v>2</v>
      </c>
      <c r="E3" s="7">
        <v>19.399999999999999</v>
      </c>
      <c r="F3" s="7">
        <v>11.6</v>
      </c>
      <c r="G3" s="7"/>
      <c r="H3" s="7">
        <v>5.6</v>
      </c>
      <c r="I3" s="7">
        <v>1.5</v>
      </c>
      <c r="J3" s="7"/>
      <c r="K3" s="7">
        <v>5.5</v>
      </c>
      <c r="L3" s="7">
        <v>43.6</v>
      </c>
      <c r="M3" s="7"/>
      <c r="N3" s="7"/>
      <c r="O3" s="7">
        <v>5.3</v>
      </c>
      <c r="P3" s="7">
        <v>4.4000000000000004</v>
      </c>
      <c r="Q3" s="7">
        <v>33.4</v>
      </c>
      <c r="R3" s="17">
        <v>19.399999999999999</v>
      </c>
    </row>
    <row r="4" spans="2:18" x14ac:dyDescent="0.2">
      <c r="B4" s="8"/>
      <c r="C4" s="5">
        <v>2</v>
      </c>
      <c r="D4" s="6">
        <v>2</v>
      </c>
      <c r="E4" s="7">
        <v>21.9</v>
      </c>
      <c r="F4" s="7">
        <v>12.4</v>
      </c>
      <c r="G4" s="7"/>
      <c r="H4" s="7">
        <v>12.4</v>
      </c>
      <c r="I4" s="7">
        <v>1.2</v>
      </c>
      <c r="J4" s="7"/>
      <c r="K4" s="7"/>
      <c r="L4" s="7">
        <v>39.4</v>
      </c>
      <c r="M4" s="7">
        <v>45</v>
      </c>
      <c r="N4" s="7"/>
      <c r="O4" s="7">
        <v>13.3</v>
      </c>
      <c r="P4" s="7"/>
      <c r="Q4" s="7">
        <v>29.6</v>
      </c>
      <c r="R4" s="17">
        <v>12</v>
      </c>
    </row>
    <row r="5" spans="2:18" x14ac:dyDescent="0.2">
      <c r="B5" s="8"/>
      <c r="C5" s="5">
        <v>3</v>
      </c>
      <c r="D5" s="6">
        <v>2</v>
      </c>
      <c r="E5" s="7">
        <v>32.299999999999997</v>
      </c>
      <c r="F5" s="7">
        <v>10</v>
      </c>
      <c r="G5" s="7"/>
      <c r="H5" s="7">
        <v>10</v>
      </c>
      <c r="I5" s="7">
        <v>1.45</v>
      </c>
      <c r="J5" s="7"/>
      <c r="K5" s="7"/>
      <c r="L5" s="7">
        <v>47.15</v>
      </c>
      <c r="M5" s="7"/>
      <c r="N5" s="7"/>
      <c r="O5" s="7">
        <v>17.25</v>
      </c>
      <c r="P5" s="7"/>
      <c r="Q5" s="7">
        <v>23.5</v>
      </c>
      <c r="R5" s="17"/>
    </row>
    <row r="6" spans="2:18" x14ac:dyDescent="0.2">
      <c r="B6" s="8"/>
      <c r="C6" s="5">
        <v>4</v>
      </c>
      <c r="D6" s="6">
        <v>2</v>
      </c>
      <c r="E6" s="7">
        <v>26</v>
      </c>
      <c r="F6" s="7">
        <v>11.5</v>
      </c>
      <c r="G6" s="7"/>
      <c r="H6" s="7">
        <v>11.5</v>
      </c>
      <c r="I6" s="7">
        <v>1.9</v>
      </c>
      <c r="J6" s="7">
        <v>1.7</v>
      </c>
      <c r="K6" s="7"/>
      <c r="L6" s="7">
        <v>46.3</v>
      </c>
      <c r="M6" s="7"/>
      <c r="N6" s="7"/>
      <c r="O6" s="7">
        <v>17.25</v>
      </c>
      <c r="P6" s="7"/>
      <c r="Q6" s="7">
        <v>35.299999999999997</v>
      </c>
      <c r="R6" s="17"/>
    </row>
    <row r="7" spans="2:18" x14ac:dyDescent="0.2">
      <c r="B7" s="8"/>
      <c r="C7" s="5">
        <v>5</v>
      </c>
      <c r="D7" s="6">
        <v>2</v>
      </c>
      <c r="E7" s="7">
        <v>20.7</v>
      </c>
      <c r="F7" s="7">
        <v>9.6999999999999993</v>
      </c>
      <c r="G7" s="7"/>
      <c r="H7" s="7">
        <v>9.6999999999999993</v>
      </c>
      <c r="I7" s="7">
        <v>1.45</v>
      </c>
      <c r="J7" s="7"/>
      <c r="K7" s="7"/>
      <c r="L7" s="7">
        <v>37.049999999999997</v>
      </c>
      <c r="M7" s="7"/>
      <c r="N7" s="7"/>
      <c r="O7" s="7">
        <v>17.25</v>
      </c>
      <c r="P7" s="7"/>
      <c r="Q7" s="7">
        <v>48.9</v>
      </c>
      <c r="R7" s="17"/>
    </row>
    <row r="8" spans="2:18" x14ac:dyDescent="0.2">
      <c r="B8" s="8"/>
      <c r="C8" s="5"/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17"/>
    </row>
    <row r="9" spans="2:18" x14ac:dyDescent="0.2">
      <c r="B9" s="4" t="s">
        <v>17</v>
      </c>
      <c r="C9" s="5">
        <v>6</v>
      </c>
      <c r="D9" s="6">
        <v>3</v>
      </c>
      <c r="E9" s="7">
        <v>34.5</v>
      </c>
      <c r="F9" s="7">
        <v>16.100000000000001</v>
      </c>
      <c r="G9" s="7">
        <v>8.1999999999999993</v>
      </c>
      <c r="H9" s="7">
        <v>6.5</v>
      </c>
      <c r="I9" s="7">
        <v>2.2000000000000002</v>
      </c>
      <c r="J9" s="7"/>
      <c r="K9" s="7">
        <v>4.0999999999999996</v>
      </c>
      <c r="L9" s="7">
        <v>71.599999999999994</v>
      </c>
      <c r="M9" s="7"/>
      <c r="N9" s="7"/>
      <c r="O9" s="7"/>
      <c r="P9" s="7">
        <v>6.4</v>
      </c>
      <c r="Q9" s="7"/>
      <c r="R9" s="17"/>
    </row>
    <row r="10" spans="2:18" x14ac:dyDescent="0.2">
      <c r="B10" s="8"/>
      <c r="C10" s="5">
        <v>7</v>
      </c>
      <c r="D10" s="6">
        <v>2</v>
      </c>
      <c r="E10" s="7">
        <v>18.600000000000001</v>
      </c>
      <c r="F10" s="7">
        <v>9.5</v>
      </c>
      <c r="G10" s="7"/>
      <c r="H10" s="7">
        <v>4.9000000000000004</v>
      </c>
      <c r="I10" s="7">
        <v>1.3</v>
      </c>
      <c r="J10" s="7">
        <v>2.7</v>
      </c>
      <c r="K10" s="7"/>
      <c r="L10" s="7">
        <v>37</v>
      </c>
      <c r="M10" s="7"/>
      <c r="N10" s="7"/>
      <c r="O10" s="7">
        <v>1</v>
      </c>
      <c r="P10" s="7">
        <v>2.7</v>
      </c>
      <c r="Q10" s="7"/>
      <c r="R10" s="17"/>
    </row>
    <row r="11" spans="2:18" x14ac:dyDescent="0.2">
      <c r="B11" s="8"/>
      <c r="C11" s="5">
        <v>8</v>
      </c>
      <c r="D11" s="6">
        <v>2</v>
      </c>
      <c r="E11" s="7">
        <v>23.7</v>
      </c>
      <c r="F11" s="7">
        <v>13.5</v>
      </c>
      <c r="G11" s="7"/>
      <c r="H11" s="7">
        <v>3.7</v>
      </c>
      <c r="I11" s="7">
        <v>1.4</v>
      </c>
      <c r="J11" s="7">
        <v>1.9</v>
      </c>
      <c r="K11" s="7"/>
      <c r="L11" s="7">
        <v>44.2</v>
      </c>
      <c r="M11" s="7"/>
      <c r="N11" s="7"/>
      <c r="O11" s="7"/>
      <c r="P11" s="7">
        <v>4.2</v>
      </c>
      <c r="Q11" s="7"/>
      <c r="R11" s="17"/>
    </row>
    <row r="12" spans="2:18" x14ac:dyDescent="0.2">
      <c r="B12" s="8"/>
      <c r="C12" s="5">
        <v>9</v>
      </c>
      <c r="D12" s="6">
        <v>2</v>
      </c>
      <c r="E12" s="7">
        <v>25.9</v>
      </c>
      <c r="F12" s="7">
        <v>12.3</v>
      </c>
      <c r="G12" s="7"/>
      <c r="H12" s="7">
        <v>4.7</v>
      </c>
      <c r="I12" s="7">
        <v>1.25</v>
      </c>
      <c r="J12" s="7"/>
      <c r="K12" s="7"/>
      <c r="L12" s="7">
        <v>44.15</v>
      </c>
      <c r="M12" s="7"/>
      <c r="N12" s="7"/>
      <c r="O12" s="7"/>
      <c r="P12" s="7">
        <v>4.4000000000000004</v>
      </c>
      <c r="Q12" s="7"/>
      <c r="R12" s="17"/>
    </row>
    <row r="13" spans="2:18" x14ac:dyDescent="0.2">
      <c r="B13" s="8"/>
      <c r="C13" s="5">
        <v>10</v>
      </c>
      <c r="D13" s="6">
        <v>3</v>
      </c>
      <c r="E13" s="7">
        <v>27</v>
      </c>
      <c r="F13" s="7">
        <v>10.6</v>
      </c>
      <c r="G13" s="7">
        <v>11.9</v>
      </c>
      <c r="H13" s="7">
        <v>5.8</v>
      </c>
      <c r="I13" s="7">
        <v>1.25</v>
      </c>
      <c r="J13" s="7"/>
      <c r="K13" s="7"/>
      <c r="L13" s="7">
        <v>61.95</v>
      </c>
      <c r="M13" s="7"/>
      <c r="N13" s="7"/>
      <c r="O13" s="7"/>
      <c r="P13" s="7">
        <v>7</v>
      </c>
      <c r="Q13" s="7"/>
      <c r="R13" s="17"/>
    </row>
    <row r="14" spans="2:18" x14ac:dyDescent="0.2">
      <c r="B14" s="8"/>
      <c r="C14" s="5"/>
      <c r="D14" s="6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17"/>
    </row>
    <row r="15" spans="2:18" x14ac:dyDescent="0.2">
      <c r="B15" s="4" t="s">
        <v>18</v>
      </c>
      <c r="C15" s="5">
        <v>11</v>
      </c>
      <c r="D15" s="6">
        <v>2</v>
      </c>
      <c r="E15" s="7">
        <v>25.4</v>
      </c>
      <c r="F15" s="7">
        <v>13.1</v>
      </c>
      <c r="G15" s="7"/>
      <c r="H15" s="7">
        <v>7</v>
      </c>
      <c r="I15" s="7">
        <v>1.4</v>
      </c>
      <c r="J15" s="7"/>
      <c r="K15" s="7"/>
      <c r="L15" s="7">
        <v>46.9</v>
      </c>
      <c r="M15" s="7"/>
      <c r="N15" s="7"/>
      <c r="O15" s="7">
        <v>10.199999999999999</v>
      </c>
      <c r="P15" s="7">
        <v>6.4</v>
      </c>
      <c r="Q15" s="7"/>
      <c r="R15" s="17"/>
    </row>
    <row r="16" spans="2:18" x14ac:dyDescent="0.2">
      <c r="B16" s="8"/>
      <c r="C16" s="5">
        <v>12</v>
      </c>
      <c r="D16" s="6">
        <v>2</v>
      </c>
      <c r="E16" s="7">
        <v>19</v>
      </c>
      <c r="F16" s="7">
        <v>15</v>
      </c>
      <c r="G16" s="7"/>
      <c r="H16" s="7">
        <v>4.9000000000000004</v>
      </c>
      <c r="I16" s="7">
        <v>1.3</v>
      </c>
      <c r="J16" s="7">
        <v>3.3</v>
      </c>
      <c r="K16" s="7"/>
      <c r="L16" s="7">
        <v>43.5</v>
      </c>
      <c r="M16" s="7"/>
      <c r="N16" s="7"/>
      <c r="O16" s="7"/>
      <c r="P16" s="7">
        <v>3.7</v>
      </c>
      <c r="Q16" s="7"/>
      <c r="R16" s="17"/>
    </row>
    <row r="17" spans="2:18" x14ac:dyDescent="0.2">
      <c r="B17" s="8"/>
      <c r="C17" s="5">
        <v>13</v>
      </c>
      <c r="D17" s="6">
        <v>2</v>
      </c>
      <c r="E17" s="7">
        <v>22.6</v>
      </c>
      <c r="F17" s="7">
        <v>10.3</v>
      </c>
      <c r="G17" s="7"/>
      <c r="H17" s="7">
        <v>4.2</v>
      </c>
      <c r="I17" s="7">
        <v>1.8</v>
      </c>
      <c r="J17" s="7"/>
      <c r="K17" s="7"/>
      <c r="L17" s="7">
        <v>38.9</v>
      </c>
      <c r="M17" s="7"/>
      <c r="N17" s="7"/>
      <c r="O17" s="7">
        <v>5.2</v>
      </c>
      <c r="P17" s="7"/>
      <c r="Q17" s="7"/>
      <c r="R17" s="17"/>
    </row>
    <row r="18" spans="2:18" x14ac:dyDescent="0.2">
      <c r="B18" s="8"/>
      <c r="C18" s="5">
        <v>14</v>
      </c>
      <c r="D18" s="6">
        <v>3</v>
      </c>
      <c r="E18" s="7">
        <v>40</v>
      </c>
      <c r="F18" s="7">
        <v>12.6</v>
      </c>
      <c r="G18" s="7">
        <v>16.399999999999999</v>
      </c>
      <c r="H18" s="7">
        <v>3.9</v>
      </c>
      <c r="I18" s="7">
        <v>2.2000000000000002</v>
      </c>
      <c r="J18" s="7"/>
      <c r="K18" s="7">
        <v>12.2</v>
      </c>
      <c r="L18" s="7">
        <v>87.3</v>
      </c>
      <c r="M18" s="7"/>
      <c r="N18" s="7"/>
      <c r="O18" s="7">
        <v>5.4</v>
      </c>
      <c r="P18" s="7">
        <v>7</v>
      </c>
      <c r="Q18" s="7"/>
      <c r="R18" s="17"/>
    </row>
    <row r="19" spans="2:18" x14ac:dyDescent="0.2">
      <c r="B19" s="8"/>
      <c r="C19" s="5"/>
      <c r="D19" s="6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17"/>
    </row>
    <row r="20" spans="2:18" ht="16" thickBot="1" x14ac:dyDescent="0.25">
      <c r="B20" s="9" t="s">
        <v>19</v>
      </c>
      <c r="C20" s="10">
        <v>15</v>
      </c>
      <c r="D20" s="11">
        <v>3</v>
      </c>
      <c r="E20" s="12">
        <v>64.099999999999994</v>
      </c>
      <c r="F20" s="12">
        <v>28.8</v>
      </c>
      <c r="G20" s="12">
        <v>11.9</v>
      </c>
      <c r="H20" s="12">
        <v>5.7</v>
      </c>
      <c r="I20" s="12">
        <v>1.6</v>
      </c>
      <c r="J20" s="12">
        <v>6</v>
      </c>
      <c r="K20" s="12">
        <v>1.9</v>
      </c>
      <c r="L20" s="12">
        <v>120</v>
      </c>
      <c r="M20" s="12"/>
      <c r="N20" s="12">
        <v>6.5</v>
      </c>
      <c r="O20" s="12">
        <v>23.2</v>
      </c>
      <c r="P20" s="12"/>
      <c r="Q20" s="12"/>
      <c r="R20" s="18"/>
    </row>
    <row r="21" spans="2:18" ht="16" thickBot="1" x14ac:dyDescent="0.25"/>
    <row r="22" spans="2:18" x14ac:dyDescent="0.2">
      <c r="K22" s="19"/>
      <c r="L22" s="20" t="s">
        <v>21</v>
      </c>
      <c r="M22" s="21"/>
      <c r="N22" s="20" t="s">
        <v>22</v>
      </c>
      <c r="O22" s="20" t="s">
        <v>23</v>
      </c>
      <c r="P22" s="20" t="s">
        <v>13</v>
      </c>
      <c r="Q22" s="20" t="s">
        <v>24</v>
      </c>
      <c r="R22" s="22" t="s">
        <v>15</v>
      </c>
    </row>
    <row r="23" spans="2:18" ht="16" thickBot="1" x14ac:dyDescent="0.25">
      <c r="K23" s="9" t="s">
        <v>20</v>
      </c>
      <c r="L23" s="25">
        <f>SUM(L3:L20)</f>
        <v>808.99999999999989</v>
      </c>
      <c r="M23" s="25">
        <v>45</v>
      </c>
      <c r="N23" s="12">
        <v>6.5</v>
      </c>
      <c r="O23" s="12">
        <v>115.95</v>
      </c>
      <c r="P23" s="12">
        <v>46.2</v>
      </c>
      <c r="Q23" s="12">
        <v>170.7</v>
      </c>
      <c r="R23" s="18">
        <v>31.4</v>
      </c>
    </row>
    <row r="25" spans="2:18" x14ac:dyDescent="0.2">
      <c r="L25" s="26">
        <v>1</v>
      </c>
      <c r="N25" s="26">
        <v>0.25</v>
      </c>
      <c r="O25" s="26">
        <v>0.25</v>
      </c>
      <c r="P25" s="26">
        <v>0.5</v>
      </c>
      <c r="Q25" s="26">
        <v>0.15</v>
      </c>
      <c r="R25" s="26"/>
    </row>
    <row r="26" spans="2:18" ht="16" thickBot="1" x14ac:dyDescent="0.25">
      <c r="L26" s="27">
        <f>L23</f>
        <v>808.99999999999989</v>
      </c>
      <c r="M26" s="27"/>
      <c r="N26" s="27">
        <f>N25*N23</f>
        <v>1.625</v>
      </c>
      <c r="O26" s="27">
        <f>O25*O23</f>
        <v>28.987500000000001</v>
      </c>
      <c r="P26" s="27">
        <f>P25*P23</f>
        <v>23.1</v>
      </c>
      <c r="Q26" s="27">
        <f>Q25*Q23</f>
        <v>25.604999999999997</v>
      </c>
    </row>
    <row r="27" spans="2:18" ht="16" thickBot="1" x14ac:dyDescent="0.25">
      <c r="K27" s="28" t="s">
        <v>26</v>
      </c>
      <c r="L27" s="29">
        <f>L26+N26+O26+P26+Q26</f>
        <v>888.31749999999988</v>
      </c>
    </row>
    <row r="29" spans="2:18" ht="19" x14ac:dyDescent="0.25">
      <c r="H29" s="1"/>
    </row>
    <row r="30" spans="2:18" ht="16" thickBot="1" x14ac:dyDescent="0.25"/>
    <row r="31" spans="2:18" ht="65" thickBot="1" x14ac:dyDescent="0.25">
      <c r="K31" s="23" t="s">
        <v>25</v>
      </c>
      <c r="L31" s="24">
        <f>L23+M23</f>
        <v>853.99999999999989</v>
      </c>
    </row>
  </sheetData>
  <printOptions gridLines="1"/>
  <pageMargins left="0.7" right="0.7" top="0.78740157499999996" bottom="0.78740157499999996" header="0.3" footer="0.3"/>
  <pageSetup paperSize="9" scale="5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GUGGANIG Katharina | RE/MAX First</dc:creator>
  <cp:lastModifiedBy>Norbert Galfusz</cp:lastModifiedBy>
  <cp:lastPrinted>2025-07-11T07:08:57Z</cp:lastPrinted>
  <dcterms:created xsi:type="dcterms:W3CDTF">2025-07-09T10:22:56Z</dcterms:created>
  <dcterms:modified xsi:type="dcterms:W3CDTF">2025-07-11T07:09:00Z</dcterms:modified>
</cp:coreProperties>
</file>